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для сайта за 2020 г.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I29" i="4" l="1"/>
  <c r="I28" i="4"/>
  <c r="H28" i="4"/>
  <c r="G28" i="4"/>
  <c r="F28" i="4"/>
  <c r="E28" i="4"/>
  <c r="D28" i="4"/>
  <c r="C28" i="4"/>
  <c r="I23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AF20" i="4"/>
</calcChain>
</file>

<file path=xl/sharedStrings.xml><?xml version="1.0" encoding="utf-8"?>
<sst xmlns="http://schemas.openxmlformats.org/spreadsheetml/2006/main" count="72" uniqueCount="52">
  <si>
    <t>Общие показатели системы образования (статистическая информация)</t>
  </si>
  <si>
    <t>2014 г.</t>
  </si>
  <si>
    <t>2015 г.</t>
  </si>
  <si>
    <t>2016 г.</t>
  </si>
  <si>
    <t>2017 г.</t>
  </si>
  <si>
    <t>2018 г.</t>
  </si>
  <si>
    <t>2019 г.</t>
  </si>
  <si>
    <t>2020 г.</t>
  </si>
  <si>
    <r>
      <t xml:space="preserve">Дошкольное образование </t>
    </r>
    <r>
      <rPr>
        <sz val="18"/>
        <color theme="1"/>
        <rFont val="Times New Roman"/>
        <family val="1"/>
        <charset val="204"/>
      </rPr>
      <t>(форма ФСН № 85-К)</t>
    </r>
  </si>
  <si>
    <t xml:space="preserve">Количество дошкольных организаций                                               </t>
  </si>
  <si>
    <r>
      <rPr>
        <b/>
        <sz val="14"/>
        <color theme="1"/>
        <rFont val="Times New Roman"/>
        <family val="1"/>
        <charset val="204"/>
      </rPr>
      <t>Численность воспитанников</t>
    </r>
    <r>
      <rPr>
        <sz val="14"/>
        <color theme="1"/>
        <rFont val="Times New Roman"/>
        <family val="1"/>
        <charset val="204"/>
      </rPr>
      <t xml:space="preserve"> </t>
    </r>
  </si>
  <si>
    <t>из них до 3-х лет</t>
  </si>
  <si>
    <t>Численность педагогических работников</t>
  </si>
  <si>
    <t>Охват дошкольным образованием</t>
  </si>
  <si>
    <t>63,92*</t>
  </si>
  <si>
    <t>Обеспеченность детей местами (мест на 1000 детей)</t>
  </si>
  <si>
    <t>611*</t>
  </si>
  <si>
    <t>* предварительные данные (после опубликования Росстатом данных о населении Ставропольского края за 2020 год в разрезе пола и возраста будет произведен перерасчет )</t>
  </si>
  <si>
    <r>
      <t xml:space="preserve">Общее образование </t>
    </r>
    <r>
      <rPr>
        <sz val="14"/>
        <color theme="1"/>
        <rFont val="Times New Roman"/>
        <family val="1"/>
        <charset val="204"/>
      </rPr>
      <t>(форма ФСН № ОО-1)</t>
    </r>
  </si>
  <si>
    <t>Количество общеобразовательных организаций</t>
  </si>
  <si>
    <t>Численность учащихся всего, в том числе:</t>
  </si>
  <si>
    <t>1-4 классы</t>
  </si>
  <si>
    <t>Учебный год</t>
  </si>
  <si>
    <t>Ставропольский край</t>
  </si>
  <si>
    <t>СКФО</t>
  </si>
  <si>
    <t>5-9 классы</t>
  </si>
  <si>
    <t xml:space="preserve">2017-2018 </t>
  </si>
  <si>
    <t>10-11 (12) классы</t>
  </si>
  <si>
    <t>2018-2019</t>
  </si>
  <si>
    <t>Учащиеся в 1 смену, в том числе:</t>
  </si>
  <si>
    <t>2019-2020</t>
  </si>
  <si>
    <t>10-11 классы</t>
  </si>
  <si>
    <t>Учащиеся во 2 смену, в том числе:</t>
  </si>
  <si>
    <t>% первой смены</t>
  </si>
  <si>
    <t>% второй смены</t>
  </si>
  <si>
    <t>Численность первоклассников</t>
  </si>
  <si>
    <t>в т.ч. учителей</t>
  </si>
  <si>
    <r>
      <t xml:space="preserve">Дополнительное образование детей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(форма № 1-ДО: гос.+мун.+частные), образование + спорт + культура</t>
    </r>
  </si>
  <si>
    <t>Количество организаций допобразования всего (Образование+Культура+Спорт), в том числе:</t>
  </si>
  <si>
    <t xml:space="preserve"> организации допобразования по отрасли "Образование"</t>
  </si>
  <si>
    <t>психологические центры по отрасли "Образование"</t>
  </si>
  <si>
    <t>-</t>
  </si>
  <si>
    <t>Численность занимающихся (учтен несколько раз по количеству  кружков), в том числе:</t>
  </si>
  <si>
    <t>организации допобразования по отрасли "Образование"</t>
  </si>
  <si>
    <t>психологические центры</t>
  </si>
  <si>
    <t>Охвачено детей допобразованием (ребенок учтен 1 раз), в том числе:</t>
  </si>
  <si>
    <t>Численность педагогических работников, в том числе:</t>
  </si>
  <si>
    <t>Среднее-профессиональное образование (форма ФСН № СПО-1)</t>
  </si>
  <si>
    <t>Количество организаций, подведомственных министерству образования Ставропольского края</t>
  </si>
  <si>
    <t>Численность обучающихся, в вышеуказанных  организациях</t>
  </si>
  <si>
    <t>Высшее образование (форма ФСН № ВПО-1)</t>
  </si>
  <si>
    <t xml:space="preserve">Организации дополнительного профессионального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</si>
</sst>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0" fontId="12" fillId="2" borderId="1" applyNumberFormat="0" applyFont="0" applyAlignment="0" applyProtection="0"/>
  </cellStyleXfs>
  <cellXfs count="59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2" fillId="0" borderId="0" xfId="0" applyFont="1"/>
    <xf numFmtId="0" fontId="4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wrapText="1"/>
    </xf>
    <xf numFmtId="3" fontId="2" fillId="3" borderId="5" xfId="0" applyNumberFormat="1" applyFont="1" applyFill="1" applyBorder="1"/>
    <xf numFmtId="0" fontId="2" fillId="3" borderId="5" xfId="0" applyFont="1" applyFill="1" applyBorder="1" applyAlignment="1">
      <alignment wrapText="1"/>
    </xf>
    <xf numFmtId="4" fontId="2" fillId="3" borderId="5" xfId="0" applyNumberFormat="1" applyFont="1" applyFill="1" applyBorder="1" applyAlignment="1">
      <alignment wrapText="1"/>
    </xf>
    <xf numFmtId="4" fontId="2" fillId="3" borderId="6" xfId="0" applyNumberFormat="1" applyFont="1" applyFill="1" applyBorder="1"/>
    <xf numFmtId="4" fontId="8" fillId="3" borderId="6" xfId="1" applyNumberFormat="1" applyFont="1" applyFill="1" applyBorder="1" applyAlignment="1">
      <alignment horizontal="right"/>
    </xf>
    <xf numFmtId="4" fontId="8" fillId="3" borderId="6" xfId="2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0" fontId="2" fillId="3" borderId="5" xfId="0" applyFont="1" applyFill="1" applyBorder="1"/>
    <xf numFmtId="3" fontId="2" fillId="3" borderId="5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justify" vertical="top" wrapText="1"/>
    </xf>
    <xf numFmtId="3" fontId="2" fillId="3" borderId="5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vertical="center" wrapText="1"/>
    </xf>
    <xf numFmtId="3" fontId="2" fillId="5" borderId="5" xfId="0" applyNumberFormat="1" applyFont="1" applyFill="1" applyBorder="1" applyAlignment="1">
      <alignment vertical="center"/>
    </xf>
    <xf numFmtId="3" fontId="2" fillId="5" borderId="5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2" fillId="3" borderId="5" xfId="0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3" fontId="2" fillId="0" borderId="5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4" fontId="2" fillId="5" borderId="5" xfId="0" applyNumberFormat="1" applyFont="1" applyFill="1" applyBorder="1" applyAlignment="1">
      <alignment vertical="center"/>
    </xf>
    <xf numFmtId="4" fontId="2" fillId="5" borderId="5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right" vertical="center"/>
    </xf>
    <xf numFmtId="3" fontId="4" fillId="5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49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64" fontId="2" fillId="0" borderId="0" xfId="0" applyNumberFormat="1" applyFont="1"/>
  </cellXfs>
  <cellStyles count="5">
    <cellStyle name="Обычный" xfId="0" builtinId="0"/>
    <cellStyle name="Обычный 2" xfId="1"/>
    <cellStyle name="Обычный 3" xfId="3"/>
    <cellStyle name="Обычный 4" xfId="2"/>
    <cellStyle name="Примечание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83"/>
  <sheetViews>
    <sheetView tabSelected="1" view="pageBreakPreview" topLeftCell="A36" zoomScale="106" zoomScaleNormal="100" zoomScaleSheetLayoutView="106" workbookViewId="0">
      <selection activeCell="L49" sqref="L49"/>
    </sheetView>
  </sheetViews>
  <sheetFormatPr defaultRowHeight="18.75" x14ac:dyDescent="0.3"/>
  <cols>
    <col min="1" max="1" width="9.140625" style="3"/>
    <col min="2" max="2" width="82.85546875" style="3" customWidth="1"/>
    <col min="3" max="4" width="11.7109375" style="3" hidden="1" customWidth="1"/>
    <col min="5" max="9" width="12.7109375" style="3" customWidth="1"/>
    <col min="10" max="11" width="9.140625" style="3"/>
    <col min="12" max="12" width="11" style="3" bestFit="1" customWidth="1"/>
    <col min="13" max="13" width="13.28515625" style="3" customWidth="1"/>
    <col min="14" max="14" width="14.140625" style="3" customWidth="1"/>
    <col min="15" max="15" width="14.42578125" style="3" customWidth="1"/>
    <col min="16" max="16" width="13" style="3" customWidth="1"/>
    <col min="17" max="17" width="14.140625" style="3" customWidth="1"/>
    <col min="18" max="27" width="9.140625" style="3"/>
    <col min="28" max="28" width="21.85546875" style="3" customWidth="1"/>
    <col min="29" max="29" width="30.28515625" style="3" customWidth="1"/>
    <col min="30" max="30" width="17.42578125" style="3" customWidth="1"/>
    <col min="31" max="16384" width="9.140625" style="3"/>
  </cols>
  <sheetData>
    <row r="3" spans="1:20" ht="20.25" x14ac:dyDescent="0.3">
      <c r="A3" s="1"/>
      <c r="B3" s="2" t="s">
        <v>0</v>
      </c>
      <c r="C3" s="2"/>
      <c r="D3" s="2"/>
      <c r="E3" s="2"/>
      <c r="F3" s="2"/>
      <c r="G3" s="2"/>
      <c r="H3" s="2"/>
      <c r="I3" s="2"/>
    </row>
    <row r="4" spans="1:20" x14ac:dyDescent="0.3">
      <c r="A4" s="1"/>
      <c r="B4" s="4"/>
      <c r="C4" s="4"/>
      <c r="D4" s="4"/>
      <c r="E4" s="4"/>
      <c r="F4" s="4"/>
      <c r="G4" s="4"/>
      <c r="H4" s="4"/>
      <c r="I4" s="5"/>
    </row>
    <row r="5" spans="1:20" x14ac:dyDescent="0.3">
      <c r="A5" s="1"/>
      <c r="B5" s="5"/>
      <c r="C5" s="6" t="s">
        <v>1</v>
      </c>
      <c r="D5" s="6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</row>
    <row r="6" spans="1:20" ht="32.25" customHeight="1" x14ac:dyDescent="0.3">
      <c r="B6" s="8" t="s">
        <v>8</v>
      </c>
      <c r="C6" s="9"/>
      <c r="D6" s="9"/>
      <c r="E6" s="9"/>
      <c r="F6" s="9"/>
      <c r="G6" s="9"/>
      <c r="H6" s="9"/>
      <c r="I6" s="10"/>
    </row>
    <row r="7" spans="1:20" x14ac:dyDescent="0.3">
      <c r="A7" s="1"/>
      <c r="B7" s="11" t="s">
        <v>9</v>
      </c>
      <c r="C7" s="12">
        <v>820</v>
      </c>
      <c r="D7" s="12">
        <v>827</v>
      </c>
      <c r="E7" s="12">
        <v>839</v>
      </c>
      <c r="F7" s="12">
        <v>834</v>
      </c>
      <c r="G7" s="12">
        <v>831</v>
      </c>
      <c r="H7" s="12">
        <v>833</v>
      </c>
      <c r="I7" s="12">
        <v>839</v>
      </c>
    </row>
    <row r="8" spans="1:20" x14ac:dyDescent="0.3">
      <c r="A8" s="1"/>
      <c r="B8" s="13" t="s">
        <v>10</v>
      </c>
      <c r="C8" s="12">
        <v>118853</v>
      </c>
      <c r="D8" s="12">
        <v>124571</v>
      </c>
      <c r="E8" s="12">
        <v>128662</v>
      </c>
      <c r="F8" s="12">
        <v>131488</v>
      </c>
      <c r="G8" s="12">
        <v>132937</v>
      </c>
      <c r="H8" s="12">
        <v>133692</v>
      </c>
      <c r="I8" s="12">
        <v>132205</v>
      </c>
    </row>
    <row r="9" spans="1:20" x14ac:dyDescent="0.3">
      <c r="A9" s="1"/>
      <c r="B9" s="13" t="s">
        <v>11</v>
      </c>
      <c r="C9" s="12">
        <v>17816</v>
      </c>
      <c r="D9" s="12">
        <v>19025</v>
      </c>
      <c r="E9" s="12">
        <v>19701</v>
      </c>
      <c r="F9" s="12">
        <v>19283</v>
      </c>
      <c r="G9" s="12">
        <v>18718</v>
      </c>
      <c r="H9" s="12">
        <v>18639</v>
      </c>
      <c r="I9" s="12">
        <v>18618</v>
      </c>
    </row>
    <row r="10" spans="1:20" x14ac:dyDescent="0.3">
      <c r="A10" s="1"/>
      <c r="B10" s="13" t="s">
        <v>12</v>
      </c>
      <c r="C10" s="12">
        <v>10364</v>
      </c>
      <c r="D10" s="12">
        <v>10698</v>
      </c>
      <c r="E10" s="12">
        <v>10771</v>
      </c>
      <c r="F10" s="12">
        <v>10574</v>
      </c>
      <c r="G10" s="12">
        <v>10585</v>
      </c>
      <c r="H10" s="12">
        <v>10622</v>
      </c>
      <c r="I10" s="12">
        <v>10678</v>
      </c>
    </row>
    <row r="11" spans="1:20" x14ac:dyDescent="0.3">
      <c r="A11" s="1"/>
      <c r="B11" s="14" t="s">
        <v>13</v>
      </c>
      <c r="C11" s="15">
        <v>59.9</v>
      </c>
      <c r="D11" s="15">
        <v>62.2</v>
      </c>
      <c r="E11" s="16">
        <v>63.177381022528621</v>
      </c>
      <c r="F11" s="17">
        <v>63.3</v>
      </c>
      <c r="G11" s="17">
        <v>63.05</v>
      </c>
      <c r="H11" s="17">
        <v>63.41</v>
      </c>
      <c r="I11" s="18" t="s">
        <v>14</v>
      </c>
    </row>
    <row r="12" spans="1:20" x14ac:dyDescent="0.3">
      <c r="A12" s="1"/>
      <c r="B12" s="13" t="s">
        <v>15</v>
      </c>
      <c r="C12" s="19">
        <v>583</v>
      </c>
      <c r="D12" s="19">
        <v>602</v>
      </c>
      <c r="E12" s="12">
        <v>604</v>
      </c>
      <c r="F12" s="12">
        <v>591</v>
      </c>
      <c r="G12" s="12">
        <v>583</v>
      </c>
      <c r="H12" s="12">
        <v>603</v>
      </c>
      <c r="I12" s="20" t="s">
        <v>16</v>
      </c>
    </row>
    <row r="13" spans="1:20" ht="30.75" customHeight="1" x14ac:dyDescent="0.3">
      <c r="A13" s="1"/>
      <c r="B13" s="21" t="s">
        <v>17</v>
      </c>
      <c r="C13" s="21"/>
      <c r="D13" s="21"/>
      <c r="E13" s="21"/>
      <c r="F13" s="21"/>
      <c r="G13" s="21"/>
      <c r="H13" s="21"/>
      <c r="I13" s="21"/>
    </row>
    <row r="14" spans="1:20" ht="28.5" customHeight="1" x14ac:dyDescent="0.3">
      <c r="B14" s="8" t="s">
        <v>18</v>
      </c>
      <c r="C14" s="9"/>
      <c r="D14" s="9"/>
      <c r="E14" s="9"/>
      <c r="F14" s="9"/>
      <c r="G14" s="9"/>
      <c r="H14" s="9"/>
      <c r="I14" s="10"/>
    </row>
    <row r="15" spans="1:20" ht="27.95" customHeight="1" x14ac:dyDescent="0.3">
      <c r="A15" s="1"/>
      <c r="B15" s="13" t="s">
        <v>19</v>
      </c>
      <c r="C15" s="1"/>
      <c r="D15" s="1"/>
      <c r="E15" s="22">
        <v>635</v>
      </c>
      <c r="F15" s="22">
        <v>635</v>
      </c>
      <c r="G15" s="22">
        <v>633</v>
      </c>
      <c r="H15" s="22">
        <v>633</v>
      </c>
      <c r="I15" s="22">
        <v>633</v>
      </c>
    </row>
    <row r="16" spans="1:20" ht="27.95" customHeight="1" x14ac:dyDescent="0.3">
      <c r="A16" s="1"/>
      <c r="B16" s="23" t="s">
        <v>20</v>
      </c>
      <c r="C16" s="24">
        <v>260094</v>
      </c>
      <c r="D16" s="24">
        <v>253616</v>
      </c>
      <c r="E16" s="25">
        <v>277682</v>
      </c>
      <c r="F16" s="25">
        <v>285642</v>
      </c>
      <c r="G16" s="25">
        <v>291881</v>
      </c>
      <c r="H16" s="25">
        <v>298190</v>
      </c>
      <c r="I16" s="25">
        <v>302999</v>
      </c>
      <c r="L16" s="26"/>
      <c r="M16" s="26"/>
      <c r="N16" s="26"/>
      <c r="O16" s="26"/>
      <c r="P16" s="26"/>
      <c r="Q16" s="26"/>
      <c r="R16" s="26"/>
      <c r="S16" s="26"/>
      <c r="T16" s="26"/>
    </row>
    <row r="17" spans="1:32" ht="18.75" customHeight="1" x14ac:dyDescent="0.3">
      <c r="A17" s="1"/>
      <c r="B17" s="27" t="s">
        <v>21</v>
      </c>
      <c r="C17" s="28"/>
      <c r="D17" s="28"/>
      <c r="E17" s="29">
        <v>124132</v>
      </c>
      <c r="F17" s="29">
        <v>128987</v>
      </c>
      <c r="G17" s="29">
        <v>131105</v>
      </c>
      <c r="H17" s="29">
        <v>132980</v>
      </c>
      <c r="I17" s="29">
        <v>134293</v>
      </c>
      <c r="AB17" s="30" t="s">
        <v>22</v>
      </c>
      <c r="AC17" s="30" t="s">
        <v>23</v>
      </c>
      <c r="AD17" s="31" t="s">
        <v>24</v>
      </c>
    </row>
    <row r="18" spans="1:32" ht="18.75" customHeight="1" x14ac:dyDescent="0.3">
      <c r="A18" s="1"/>
      <c r="B18" s="27" t="s">
        <v>25</v>
      </c>
      <c r="C18" s="28"/>
      <c r="D18" s="28"/>
      <c r="E18" s="29">
        <v>129876</v>
      </c>
      <c r="F18" s="29">
        <v>132552</v>
      </c>
      <c r="G18" s="29">
        <v>136612</v>
      </c>
      <c r="H18" s="29">
        <v>141686</v>
      </c>
      <c r="I18" s="29">
        <v>146283</v>
      </c>
      <c r="AB18" s="32" t="s">
        <v>26</v>
      </c>
      <c r="AC18" s="33">
        <v>285642</v>
      </c>
      <c r="AD18" s="33">
        <v>1254110</v>
      </c>
    </row>
    <row r="19" spans="1:32" ht="18.75" customHeight="1" x14ac:dyDescent="0.3">
      <c r="A19" s="1"/>
      <c r="B19" s="27" t="s">
        <v>27</v>
      </c>
      <c r="C19" s="28"/>
      <c r="D19" s="28"/>
      <c r="E19" s="29">
        <v>23674</v>
      </c>
      <c r="F19" s="29">
        <v>24103</v>
      </c>
      <c r="G19" s="29">
        <v>24164</v>
      </c>
      <c r="H19" s="29">
        <v>23524</v>
      </c>
      <c r="I19" s="29">
        <v>22423</v>
      </c>
      <c r="AB19" s="32" t="s">
        <v>28</v>
      </c>
      <c r="AC19" s="33">
        <v>291881</v>
      </c>
      <c r="AD19" s="33">
        <v>1297270</v>
      </c>
    </row>
    <row r="20" spans="1:32" ht="27.95" customHeight="1" x14ac:dyDescent="0.3">
      <c r="A20" s="1"/>
      <c r="B20" s="23" t="s">
        <v>29</v>
      </c>
      <c r="C20" s="24">
        <v>220439</v>
      </c>
      <c r="D20" s="24">
        <v>215787</v>
      </c>
      <c r="E20" s="25">
        <v>235189</v>
      </c>
      <c r="F20" s="25">
        <v>242170</v>
      </c>
      <c r="G20" s="25">
        <v>246415</v>
      </c>
      <c r="H20" s="25">
        <v>251060</v>
      </c>
      <c r="I20" s="25">
        <v>248131</v>
      </c>
      <c r="AB20" s="32" t="s">
        <v>30</v>
      </c>
      <c r="AC20" s="33">
        <v>298190</v>
      </c>
      <c r="AD20" s="33">
        <v>1334195</v>
      </c>
      <c r="AF20" s="3">
        <f>AD20/AD19*100</f>
        <v>102.84636197553323</v>
      </c>
    </row>
    <row r="21" spans="1:32" ht="18.75" customHeight="1" x14ac:dyDescent="0.3">
      <c r="A21" s="1"/>
      <c r="B21" s="27" t="s">
        <v>21</v>
      </c>
      <c r="C21" s="28"/>
      <c r="D21" s="28"/>
      <c r="E21" s="29">
        <f>E17-E25</f>
        <v>96722</v>
      </c>
      <c r="F21" s="29">
        <f t="shared" ref="F21:I23" si="0">F17-F25</f>
        <v>100787</v>
      </c>
      <c r="G21" s="29">
        <f t="shared" si="0"/>
        <v>101818</v>
      </c>
      <c r="H21" s="29">
        <f t="shared" si="0"/>
        <v>102952</v>
      </c>
      <c r="I21" s="29">
        <f t="shared" si="0"/>
        <v>100130</v>
      </c>
      <c r="AB21" s="34"/>
      <c r="AC21" s="35"/>
      <c r="AD21" s="35"/>
    </row>
    <row r="22" spans="1:32" ht="18.75" customHeight="1" x14ac:dyDescent="0.3">
      <c r="A22" s="1"/>
      <c r="B22" s="27" t="s">
        <v>25</v>
      </c>
      <c r="C22" s="28"/>
      <c r="D22" s="28"/>
      <c r="E22" s="29">
        <f>E18-E26</f>
        <v>115063</v>
      </c>
      <c r="F22" s="29">
        <f t="shared" si="0"/>
        <v>117280</v>
      </c>
      <c r="G22" s="29">
        <f t="shared" si="0"/>
        <v>120433</v>
      </c>
      <c r="H22" s="29">
        <f t="shared" si="0"/>
        <v>124594</v>
      </c>
      <c r="I22" s="29">
        <f t="shared" si="0"/>
        <v>125703</v>
      </c>
      <c r="AB22" s="34"/>
      <c r="AC22" s="35"/>
      <c r="AD22" s="35"/>
    </row>
    <row r="23" spans="1:32" ht="18.75" customHeight="1" x14ac:dyDescent="0.3">
      <c r="A23" s="1"/>
      <c r="B23" s="27" t="s">
        <v>31</v>
      </c>
      <c r="C23" s="28"/>
      <c r="D23" s="28"/>
      <c r="E23" s="29">
        <f>E19-E27</f>
        <v>23525</v>
      </c>
      <c r="F23" s="29">
        <f t="shared" si="0"/>
        <v>24103</v>
      </c>
      <c r="G23" s="29">
        <f t="shared" si="0"/>
        <v>24164</v>
      </c>
      <c r="H23" s="29">
        <f t="shared" si="0"/>
        <v>23514</v>
      </c>
      <c r="I23" s="29">
        <f t="shared" si="0"/>
        <v>22298</v>
      </c>
      <c r="AB23" s="34"/>
      <c r="AC23" s="35"/>
      <c r="AD23" s="35"/>
    </row>
    <row r="24" spans="1:32" ht="27.95" customHeight="1" x14ac:dyDescent="0.3">
      <c r="A24" s="1"/>
      <c r="B24" s="23" t="s">
        <v>32</v>
      </c>
      <c r="C24" s="24">
        <v>39655</v>
      </c>
      <c r="D24" s="24">
        <v>37829</v>
      </c>
      <c r="E24" s="25">
        <v>42493</v>
      </c>
      <c r="F24" s="25">
        <v>43472</v>
      </c>
      <c r="G24" s="25">
        <v>45466</v>
      </c>
      <c r="H24" s="25">
        <v>47130</v>
      </c>
      <c r="I24" s="25">
        <v>54868</v>
      </c>
    </row>
    <row r="25" spans="1:32" ht="18.75" customHeight="1" x14ac:dyDescent="0.3">
      <c r="A25" s="1"/>
      <c r="B25" s="27" t="s">
        <v>21</v>
      </c>
      <c r="C25" s="28"/>
      <c r="D25" s="28"/>
      <c r="E25" s="29">
        <v>27410</v>
      </c>
      <c r="F25" s="29">
        <v>28200</v>
      </c>
      <c r="G25" s="29">
        <v>29287</v>
      </c>
      <c r="H25" s="29">
        <v>30028</v>
      </c>
      <c r="I25" s="29">
        <v>34163</v>
      </c>
    </row>
    <row r="26" spans="1:32" ht="18.75" customHeight="1" x14ac:dyDescent="0.3">
      <c r="A26" s="1"/>
      <c r="B26" s="27" t="s">
        <v>25</v>
      </c>
      <c r="C26" s="28"/>
      <c r="D26" s="28"/>
      <c r="E26" s="29">
        <v>14813</v>
      </c>
      <c r="F26" s="29">
        <v>15272</v>
      </c>
      <c r="G26" s="29">
        <v>16179</v>
      </c>
      <c r="H26" s="29">
        <v>17092</v>
      </c>
      <c r="I26" s="29">
        <v>20580</v>
      </c>
    </row>
    <row r="27" spans="1:32" ht="18.75" customHeight="1" x14ac:dyDescent="0.3">
      <c r="A27" s="1"/>
      <c r="B27" s="27" t="s">
        <v>31</v>
      </c>
      <c r="C27" s="28"/>
      <c r="D27" s="28"/>
      <c r="E27" s="29">
        <v>149</v>
      </c>
      <c r="F27" s="29"/>
      <c r="G27" s="29"/>
      <c r="H27" s="29">
        <v>10</v>
      </c>
      <c r="I27" s="29">
        <v>125</v>
      </c>
    </row>
    <row r="28" spans="1:32" x14ac:dyDescent="0.3">
      <c r="A28" s="1"/>
      <c r="B28" s="23" t="s">
        <v>33</v>
      </c>
      <c r="C28" s="36">
        <f t="shared" ref="C28:I28" si="1">C20/C16*100</f>
        <v>84.753589087022391</v>
      </c>
      <c r="D28" s="36">
        <f t="shared" si="1"/>
        <v>85.08414295628036</v>
      </c>
      <c r="E28" s="37">
        <f t="shared" si="1"/>
        <v>84.697243609596583</v>
      </c>
      <c r="F28" s="37">
        <f t="shared" si="1"/>
        <v>84.780949580243799</v>
      </c>
      <c r="G28" s="37">
        <f t="shared" si="1"/>
        <v>84.423103936193172</v>
      </c>
      <c r="H28" s="37">
        <f t="shared" si="1"/>
        <v>84.194641000704252</v>
      </c>
      <c r="I28" s="37">
        <f t="shared" si="1"/>
        <v>81.891689411516211</v>
      </c>
    </row>
    <row r="29" spans="1:32" x14ac:dyDescent="0.3">
      <c r="A29" s="1"/>
      <c r="B29" s="27" t="s">
        <v>34</v>
      </c>
      <c r="C29" s="38">
        <v>15.25</v>
      </c>
      <c r="D29" s="38">
        <v>14.92</v>
      </c>
      <c r="E29" s="39">
        <v>15.3</v>
      </c>
      <c r="F29" s="39">
        <v>15.2</v>
      </c>
      <c r="G29" s="39">
        <v>15.6</v>
      </c>
      <c r="H29" s="39">
        <v>15.8</v>
      </c>
      <c r="I29" s="39">
        <f>I24/I16*100</f>
        <v>18.108310588483789</v>
      </c>
    </row>
    <row r="30" spans="1:32" x14ac:dyDescent="0.3">
      <c r="A30" s="1"/>
      <c r="B30" s="27" t="s">
        <v>35</v>
      </c>
      <c r="C30" s="28"/>
      <c r="D30" s="28"/>
      <c r="E30" s="29">
        <v>33393</v>
      </c>
      <c r="F30" s="29">
        <v>33055</v>
      </c>
      <c r="G30" s="29">
        <v>33439</v>
      </c>
      <c r="H30" s="29">
        <v>35179</v>
      </c>
      <c r="I30" s="29">
        <v>34696</v>
      </c>
    </row>
    <row r="31" spans="1:32" x14ac:dyDescent="0.3">
      <c r="A31" s="1"/>
      <c r="B31" s="27" t="s">
        <v>12</v>
      </c>
      <c r="C31" s="28"/>
      <c r="D31" s="28"/>
      <c r="E31" s="29">
        <v>19934</v>
      </c>
      <c r="F31" s="29">
        <v>19903</v>
      </c>
      <c r="G31" s="29">
        <v>19853</v>
      </c>
      <c r="H31" s="29">
        <v>19984</v>
      </c>
      <c r="I31" s="29">
        <v>19787</v>
      </c>
    </row>
    <row r="32" spans="1:32" x14ac:dyDescent="0.3">
      <c r="A32" s="1"/>
      <c r="B32" s="27" t="s">
        <v>36</v>
      </c>
      <c r="C32" s="28"/>
      <c r="D32" s="28"/>
      <c r="E32" s="29">
        <v>17494</v>
      </c>
      <c r="F32" s="29">
        <v>17480</v>
      </c>
      <c r="G32" s="29">
        <v>17437</v>
      </c>
      <c r="H32" s="29">
        <v>17510</v>
      </c>
      <c r="I32" s="29">
        <v>17318</v>
      </c>
    </row>
    <row r="33" spans="2:9" ht="45" customHeight="1" x14ac:dyDescent="0.3">
      <c r="B33" s="8" t="s">
        <v>37</v>
      </c>
      <c r="C33" s="9"/>
      <c r="D33" s="9"/>
      <c r="E33" s="9"/>
      <c r="F33" s="9"/>
      <c r="G33" s="9"/>
      <c r="H33" s="9"/>
      <c r="I33" s="10"/>
    </row>
    <row r="34" spans="2:9" ht="37.5" x14ac:dyDescent="0.3">
      <c r="B34" s="40" t="s">
        <v>38</v>
      </c>
      <c r="C34" s="41"/>
      <c r="D34" s="41"/>
      <c r="E34" s="42">
        <v>252</v>
      </c>
      <c r="F34" s="43">
        <v>259</v>
      </c>
      <c r="G34" s="43">
        <v>278</v>
      </c>
      <c r="H34" s="43">
        <v>265</v>
      </c>
      <c r="I34" s="43">
        <v>265</v>
      </c>
    </row>
    <row r="35" spans="2:9" x14ac:dyDescent="0.3">
      <c r="B35" s="44" t="s">
        <v>39</v>
      </c>
      <c r="C35" s="45"/>
      <c r="D35" s="45"/>
      <c r="E35" s="46">
        <v>126</v>
      </c>
      <c r="F35" s="47">
        <v>128</v>
      </c>
      <c r="G35" s="47">
        <v>127</v>
      </c>
      <c r="H35" s="47">
        <v>126</v>
      </c>
      <c r="I35" s="47">
        <v>127</v>
      </c>
    </row>
    <row r="36" spans="2:9" x14ac:dyDescent="0.3">
      <c r="B36" s="48" t="s">
        <v>40</v>
      </c>
      <c r="C36" s="49"/>
      <c r="D36" s="49"/>
      <c r="E36" s="50" t="s">
        <v>41</v>
      </c>
      <c r="F36" s="50" t="s">
        <v>41</v>
      </c>
      <c r="G36" s="51">
        <v>9</v>
      </c>
      <c r="H36" s="51">
        <v>9</v>
      </c>
      <c r="I36" s="51">
        <v>9</v>
      </c>
    </row>
    <row r="37" spans="2:9" ht="37.5" x14ac:dyDescent="0.3">
      <c r="B37" s="40" t="s">
        <v>42</v>
      </c>
      <c r="C37" s="41"/>
      <c r="D37" s="41"/>
      <c r="E37" s="42">
        <v>167698</v>
      </c>
      <c r="F37" s="43">
        <v>170197</v>
      </c>
      <c r="G37" s="43">
        <v>184711</v>
      </c>
      <c r="H37" s="43">
        <v>181313</v>
      </c>
      <c r="I37" s="43">
        <v>167804</v>
      </c>
    </row>
    <row r="38" spans="2:9" x14ac:dyDescent="0.3">
      <c r="B38" s="44" t="s">
        <v>43</v>
      </c>
      <c r="C38" s="45"/>
      <c r="D38" s="45"/>
      <c r="E38" s="47">
        <v>116707</v>
      </c>
      <c r="F38" s="47">
        <v>118283</v>
      </c>
      <c r="G38" s="47">
        <v>119736</v>
      </c>
      <c r="H38" s="47">
        <v>124930</v>
      </c>
      <c r="I38" s="47">
        <v>116602</v>
      </c>
    </row>
    <row r="39" spans="2:9" x14ac:dyDescent="0.3">
      <c r="B39" s="44" t="s">
        <v>44</v>
      </c>
      <c r="C39" s="45"/>
      <c r="D39" s="45"/>
      <c r="E39" s="47" t="s">
        <v>41</v>
      </c>
      <c r="F39" s="47" t="s">
        <v>41</v>
      </c>
      <c r="G39" s="47">
        <v>6239</v>
      </c>
      <c r="H39" s="47">
        <v>7387</v>
      </c>
      <c r="I39" s="47">
        <v>9663</v>
      </c>
    </row>
    <row r="40" spans="2:9" ht="37.5" x14ac:dyDescent="0.3">
      <c r="B40" s="40" t="s">
        <v>45</v>
      </c>
      <c r="C40" s="41"/>
      <c r="D40" s="41"/>
      <c r="E40" s="43">
        <v>149542</v>
      </c>
      <c r="F40" s="43">
        <v>150355</v>
      </c>
      <c r="G40" s="43">
        <v>161623</v>
      </c>
      <c r="H40" s="43">
        <v>159443</v>
      </c>
      <c r="I40" s="43">
        <v>147930</v>
      </c>
    </row>
    <row r="41" spans="2:9" x14ac:dyDescent="0.3">
      <c r="B41" s="44" t="s">
        <v>43</v>
      </c>
      <c r="C41" s="45"/>
      <c r="D41" s="45"/>
      <c r="E41" s="47">
        <v>101433</v>
      </c>
      <c r="F41" s="47">
        <v>101605</v>
      </c>
      <c r="G41" s="47">
        <v>101265</v>
      </c>
      <c r="H41" s="47">
        <v>107601</v>
      </c>
      <c r="I41" s="47">
        <v>101111</v>
      </c>
    </row>
    <row r="42" spans="2:9" x14ac:dyDescent="0.3">
      <c r="B42" s="44" t="s">
        <v>44</v>
      </c>
      <c r="C42" s="45"/>
      <c r="D42" s="45"/>
      <c r="E42" s="47" t="s">
        <v>41</v>
      </c>
      <c r="F42" s="47" t="s">
        <v>41</v>
      </c>
      <c r="G42" s="47">
        <v>6065</v>
      </c>
      <c r="H42" s="47">
        <v>6575</v>
      </c>
      <c r="I42" s="47">
        <v>8056</v>
      </c>
    </row>
    <row r="43" spans="2:9" x14ac:dyDescent="0.3">
      <c r="B43" s="40" t="s">
        <v>46</v>
      </c>
      <c r="C43" s="41"/>
      <c r="D43" s="41"/>
      <c r="E43" s="42">
        <v>4111</v>
      </c>
      <c r="F43" s="43">
        <v>4006</v>
      </c>
      <c r="G43" s="43">
        <v>4171</v>
      </c>
      <c r="H43" s="43">
        <v>5763</v>
      </c>
      <c r="I43" s="43">
        <v>3828</v>
      </c>
    </row>
    <row r="44" spans="2:9" x14ac:dyDescent="0.3">
      <c r="B44" s="44" t="s">
        <v>43</v>
      </c>
      <c r="C44" s="45"/>
      <c r="D44" s="45"/>
      <c r="E44" s="47">
        <v>1960</v>
      </c>
      <c r="F44" s="47">
        <v>1862</v>
      </c>
      <c r="G44" s="47">
        <v>1834</v>
      </c>
      <c r="H44" s="47">
        <v>3464</v>
      </c>
      <c r="I44" s="47">
        <v>1798</v>
      </c>
    </row>
    <row r="45" spans="2:9" x14ac:dyDescent="0.3">
      <c r="B45" s="44" t="s">
        <v>44</v>
      </c>
      <c r="C45" s="45"/>
      <c r="D45" s="45"/>
      <c r="E45" s="47" t="s">
        <v>41</v>
      </c>
      <c r="F45" s="47" t="s">
        <v>41</v>
      </c>
      <c r="G45" s="47">
        <v>126</v>
      </c>
      <c r="H45" s="47">
        <v>251</v>
      </c>
      <c r="I45" s="47">
        <v>137</v>
      </c>
    </row>
    <row r="46" spans="2:9" ht="29.25" customHeight="1" x14ac:dyDescent="0.3">
      <c r="B46" s="8" t="s">
        <v>47</v>
      </c>
      <c r="C46" s="9"/>
      <c r="D46" s="9"/>
      <c r="E46" s="9"/>
      <c r="F46" s="9"/>
      <c r="G46" s="9"/>
      <c r="H46" s="9"/>
      <c r="I46" s="10"/>
    </row>
    <row r="47" spans="2:9" ht="36" customHeight="1" x14ac:dyDescent="0.3">
      <c r="B47" s="52" t="s">
        <v>48</v>
      </c>
      <c r="C47" s="53"/>
      <c r="D47" s="53"/>
      <c r="E47" s="45">
        <v>35</v>
      </c>
      <c r="F47" s="45">
        <v>31</v>
      </c>
      <c r="G47" s="45">
        <v>31</v>
      </c>
      <c r="H47" s="45">
        <v>31</v>
      </c>
      <c r="I47" s="45">
        <v>31</v>
      </c>
    </row>
    <row r="48" spans="2:9" x14ac:dyDescent="0.3">
      <c r="B48" s="45" t="s">
        <v>49</v>
      </c>
      <c r="C48" s="45"/>
      <c r="D48" s="45"/>
      <c r="E48" s="47">
        <v>39427</v>
      </c>
      <c r="F48" s="47">
        <v>37807</v>
      </c>
      <c r="G48" s="47">
        <v>37166</v>
      </c>
      <c r="H48" s="47">
        <v>37668</v>
      </c>
      <c r="I48" s="47">
        <v>38992</v>
      </c>
    </row>
    <row r="49" spans="2:12" ht="29.25" customHeight="1" x14ac:dyDescent="0.3">
      <c r="B49" s="8" t="s">
        <v>50</v>
      </c>
      <c r="C49" s="9"/>
      <c r="D49" s="9"/>
      <c r="E49" s="9"/>
      <c r="F49" s="9"/>
      <c r="G49" s="9"/>
      <c r="H49" s="9"/>
      <c r="I49" s="10"/>
    </row>
    <row r="50" spans="2:12" ht="37.5" x14ac:dyDescent="0.3">
      <c r="B50" s="52" t="s">
        <v>48</v>
      </c>
      <c r="C50" s="32"/>
      <c r="D50" s="32"/>
      <c r="E50" s="47">
        <v>2</v>
      </c>
      <c r="F50" s="47">
        <v>2</v>
      </c>
      <c r="G50" s="47">
        <v>2</v>
      </c>
      <c r="H50" s="47">
        <v>2</v>
      </c>
      <c r="I50" s="47">
        <v>2</v>
      </c>
    </row>
    <row r="51" spans="2:12" ht="20.25" customHeight="1" x14ac:dyDescent="0.3">
      <c r="B51" s="45" t="s">
        <v>49</v>
      </c>
      <c r="C51" s="32"/>
      <c r="D51" s="32"/>
      <c r="E51" s="47">
        <v>3935</v>
      </c>
      <c r="F51" s="47">
        <v>4039</v>
      </c>
      <c r="G51" s="47">
        <v>4046</v>
      </c>
      <c r="H51" s="47">
        <v>4198</v>
      </c>
      <c r="I51" s="47">
        <v>4384</v>
      </c>
    </row>
    <row r="52" spans="2:12" ht="29.25" customHeight="1" x14ac:dyDescent="0.3">
      <c r="B52" s="8" t="s">
        <v>51</v>
      </c>
      <c r="C52" s="9"/>
      <c r="D52" s="9"/>
      <c r="E52" s="9"/>
      <c r="F52" s="9"/>
      <c r="G52" s="9"/>
      <c r="H52" s="9"/>
      <c r="I52" s="10"/>
    </row>
    <row r="53" spans="2:12" ht="39" customHeight="1" x14ac:dyDescent="0.3">
      <c r="B53" s="52" t="s">
        <v>48</v>
      </c>
      <c r="C53" s="32"/>
      <c r="D53" s="32"/>
      <c r="E53" s="47">
        <v>1</v>
      </c>
      <c r="F53" s="47">
        <v>1</v>
      </c>
      <c r="G53" s="47">
        <v>1</v>
      </c>
      <c r="H53" s="47">
        <v>1</v>
      </c>
      <c r="I53" s="47">
        <v>1</v>
      </c>
    </row>
    <row r="54" spans="2:12" ht="15" customHeight="1" x14ac:dyDescent="0.3">
      <c r="B54" s="54"/>
      <c r="C54" s="34"/>
      <c r="D54" s="34"/>
      <c r="E54" s="55"/>
      <c r="F54" s="55"/>
      <c r="G54" s="55"/>
      <c r="H54" s="55"/>
      <c r="I54" s="55"/>
    </row>
    <row r="55" spans="2:12" ht="15" customHeight="1" x14ac:dyDescent="0.3">
      <c r="B55" s="54"/>
      <c r="C55" s="34"/>
      <c r="D55" s="34"/>
      <c r="E55" s="55"/>
      <c r="F55" s="55"/>
      <c r="G55" s="55"/>
      <c r="H55" s="55"/>
      <c r="I55" s="55"/>
    </row>
    <row r="61" spans="2:12" ht="15" customHeight="1" x14ac:dyDescent="0.3">
      <c r="B61" s="34"/>
      <c r="C61" s="34"/>
      <c r="D61" s="34"/>
      <c r="E61" s="56"/>
      <c r="F61" s="56"/>
      <c r="G61" s="57"/>
      <c r="H61" s="57"/>
      <c r="I61" s="57"/>
      <c r="J61" s="34"/>
      <c r="K61" s="34"/>
      <c r="L61" s="34"/>
    </row>
    <row r="62" spans="2:12" x14ac:dyDescent="0.3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</row>
    <row r="63" spans="2:12" x14ac:dyDescent="0.3">
      <c r="E63" s="26"/>
      <c r="F63" s="26"/>
      <c r="G63" s="26"/>
      <c r="H63" s="26"/>
      <c r="I63" s="26"/>
    </row>
    <row r="83" spans="8:14" x14ac:dyDescent="0.3">
      <c r="H83" s="58"/>
      <c r="I83" s="58"/>
      <c r="J83" s="58"/>
      <c r="K83" s="58"/>
      <c r="L83" s="58"/>
      <c r="M83" s="58"/>
      <c r="N83" s="58"/>
    </row>
  </sheetData>
  <mergeCells count="8">
    <mergeCell ref="B49:I49"/>
    <mergeCell ref="B52:I52"/>
    <mergeCell ref="B3:I3"/>
    <mergeCell ref="B6:I6"/>
    <mergeCell ref="B13:I13"/>
    <mergeCell ref="B14:I14"/>
    <mergeCell ref="B33:I33"/>
    <mergeCell ref="B46:I46"/>
  </mergeCells>
  <pageMargins left="0.7" right="0.7" top="0.75" bottom="0.75" header="0.3" footer="0.3"/>
  <pageSetup paperSize="9" scale="59" orientation="portrait" verticalDpi="0" r:id="rId1"/>
  <colBreaks count="2" manualBreakCount="2">
    <brk id="1" max="52" man="1"/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1" sqref="P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для сайта за 2020 г.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2021-06-07T07:23:17Z</dcterms:modified>
</cp:coreProperties>
</file>